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<sst xmlns="http://schemas.openxmlformats.org/spreadsheetml/2006/main" count="42" uniqueCount="42">
  <si>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СМЕТА 2011 г.</t>
  </si>
  <si>
    <t>РАЗДЕЛ 1: СОДЕРЖАНИЕ ОБЩЕГО ИМУЩЕСТВА</t>
  </si>
  <si>
    <t xml:space="preserve">Содержание </t>
  </si>
  <si>
    <t>Стоимость по плану</t>
  </si>
  <si>
    <t>Комментарии</t>
  </si>
  <si>
    <t>Содержание и уборка мусорной площадки, вывоз мусора.</t>
  </si>
  <si>
    <t>Охрана окружающей среды, ПНОРы, оплата в бюджет.</t>
  </si>
  <si>
    <t xml:space="preserve">В 2010 г. Приморский ККП не давал справки о принятии отходов на полигоне, в связи с чем не было возможности произвести правильный расчет  норматива и налога  </t>
  </si>
  <si>
    <t>Содержание и ремонт дорог.</t>
  </si>
  <si>
    <t>Вырубка и чистка канав.</t>
  </si>
  <si>
    <t>Сохранить сумму.</t>
  </si>
  <si>
    <t>Уборка снега.</t>
  </si>
  <si>
    <t>РАЗДЕЛ 2: ОРГАНИЗАЦИОННО-ТЕХНИЧЕСКИЕ РАСХОДЫ.</t>
  </si>
  <si>
    <t>Оплата работы председателя (20000).</t>
  </si>
  <si>
    <t>Банк. РКО, оплата ячейки.</t>
  </si>
  <si>
    <t>Увеличение стоимости услуг банка</t>
  </si>
  <si>
    <t>Канцелярия, з/письма.</t>
  </si>
  <si>
    <t>Телефон.</t>
  </si>
  <si>
    <t>Юридические услуги.</t>
  </si>
  <si>
    <t>Оплата работы бухгалтера и казначея (7000р. и 3000 р).</t>
  </si>
  <si>
    <t>Компенсация увеличения земельного налога (за 1 и 2 квартал)</t>
  </si>
  <si>
    <t>Транспортные расходы председателя правления</t>
  </si>
  <si>
    <t>РАЗДЕЛ 3: ЭЛЕКТРИЧЕСТВО.</t>
  </si>
  <si>
    <t>Тех. обслуживание электросети и ТП.</t>
  </si>
  <si>
    <t>Дополнительные материалы для электросети.</t>
  </si>
  <si>
    <t>РАЗДЕЛ 4: РАЗВИТИЕ ИНФРАСТРУКТУРЫ.</t>
  </si>
  <si>
    <t>Установка въездных ворот или шлагбаума на 1-й поляне</t>
  </si>
  <si>
    <t>Для ограничения транзитного движения большегрузных машин (ворота-40000). Или полного ограничения движения для постороннего транспорта (шлагбаум с электронным управлением-80000)</t>
  </si>
  <si>
    <t>Подведение дороги к участкам №41 и №96</t>
  </si>
  <si>
    <t>ВСЕГО РАСХОДОВ ПО СМЕТЕ В ГОД:</t>
  </si>
  <si>
    <t xml:space="preserve">Итого с каждого участка
электрифицированного </t>
  </si>
  <si>
    <t xml:space="preserve">Итого с каждого участка
не электрифицированного </t>
  </si>
  <si>
    <t>Стоимость материалов возросла. .Ремонт 1 метра дороги стоит 150-170 руб. На эту сумму сможем отремонтировать 800-900 м.</t>
  </si>
  <si>
    <t>Оплата работы электрика.</t>
  </si>
  <si>
    <t>Оплата работы электрика сдельная. Неизрасходованные средства оставить на аварийные ситуации.</t>
  </si>
  <si>
    <t xml:space="preserve"> Увеличение стоимости вывоза мусора на 10% и объемов вывоза (в том числе за счет транзитного движения через СНТ)</t>
  </si>
  <si>
    <t>Сумма определена по результатам двух зимних периодов.</t>
  </si>
  <si>
    <t>Использовать для работ по прирезке территории и возможных судебных издержек.</t>
  </si>
  <si>
    <t>С 01.01.2011 г. ставка земельного налога для земель Выборгского р-на увеличена в 2.06 раза. За 1 и 2 кварталы потребуют доплаты по налогу.</t>
  </si>
  <si>
    <t>Пожарная помпа</t>
  </si>
  <si>
    <t>Требования правил пожарной безопасности</t>
  </si>
  <si>
    <t>Экскаватор -20000 руб(20 час.), ПГС - 20000 руб(60 м.куб.), отсев - 30000 руб(40 м.куб.), трубы - 10000 руб. К участку №96 можно пока не подводить.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</si>
</sst>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23">
    <font>
      <sz val="11"/>
      <color indexed="8"/>
      <name val="Calibri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8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6" fontId="1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C32" sqref="C32"/>
    </sheetView>
  </sheetViews>
  <sheetFormatPr defaultColWidth="8.8515625" defaultRowHeight="15"/>
  <cols>
    <col min="1" max="1" width="6.00390625" style="28" customWidth="1"/>
    <col min="2" max="2" width="54.8515625" style="3" customWidth="1"/>
    <col min="3" max="3" width="17.8515625" style="3" customWidth="1"/>
    <col min="4" max="4" width="62.57421875" style="29" customWidth="1"/>
    <col min="5" max="5" width="18.28125" style="29" customWidth="1"/>
    <col min="6" max="6" width="33.8515625" style="8" customWidth="1"/>
    <col min="7" max="7" width="17.00390625" style="8" customWidth="1"/>
    <col min="8" max="8" width="50.140625" style="8" customWidth="1"/>
    <col min="9" max="9" width="19.7109375" style="8" customWidth="1"/>
    <col min="10" max="11" width="8.8515625" style="8" customWidth="1"/>
    <col min="12" max="16384" width="8.8515625" style="3" customWidth="1"/>
  </cols>
  <sheetData>
    <row r="1" spans="1:11" ht="26.25">
      <c r="A1" s="38" t="s">
        <v>0</v>
      </c>
      <c r="B1" s="39"/>
      <c r="C1" s="39"/>
      <c r="D1" s="39"/>
      <c r="E1" s="31"/>
      <c r="F1" s="31"/>
      <c r="G1" s="31"/>
      <c r="H1" s="32"/>
      <c r="I1" s="2"/>
      <c r="J1" s="2"/>
      <c r="K1" s="2"/>
    </row>
    <row r="2" spans="1:11" ht="26.25">
      <c r="A2" s="40" t="s">
        <v>1</v>
      </c>
      <c r="B2" s="39"/>
      <c r="C2" s="39"/>
      <c r="D2" s="39"/>
      <c r="E2" s="30"/>
      <c r="F2" s="31"/>
      <c r="G2" s="31"/>
      <c r="H2" s="32"/>
      <c r="I2" s="2"/>
      <c r="J2" s="2"/>
      <c r="K2" s="2"/>
    </row>
    <row r="3" spans="1:11" ht="18.75">
      <c r="A3" s="4"/>
      <c r="B3" s="5" t="s">
        <v>2</v>
      </c>
      <c r="C3" s="6" t="s">
        <v>3</v>
      </c>
      <c r="D3" s="6" t="s">
        <v>4</v>
      </c>
      <c r="E3" s="7"/>
      <c r="F3" s="7"/>
      <c r="G3" s="7"/>
      <c r="I3" s="3"/>
      <c r="J3" s="3"/>
      <c r="K3" s="3"/>
    </row>
    <row r="4" spans="1:11" ht="53.25" customHeight="1">
      <c r="A4" s="1">
        <v>1</v>
      </c>
      <c r="B4" s="9" t="s">
        <v>5</v>
      </c>
      <c r="C4" s="10">
        <v>50000</v>
      </c>
      <c r="D4" s="11" t="s">
        <v>35</v>
      </c>
      <c r="E4" s="8"/>
      <c r="H4" s="3"/>
      <c r="I4" s="3"/>
      <c r="J4" s="3"/>
      <c r="K4" s="3"/>
    </row>
    <row r="5" spans="1:11" ht="45" customHeight="1">
      <c r="A5" s="1">
        <v>2</v>
      </c>
      <c r="B5" s="12" t="s">
        <v>6</v>
      </c>
      <c r="C5" s="13">
        <v>25000</v>
      </c>
      <c r="D5" s="14" t="s">
        <v>7</v>
      </c>
      <c r="E5" s="8"/>
      <c r="H5" s="3"/>
      <c r="I5" s="3"/>
      <c r="J5" s="3"/>
      <c r="K5" s="3"/>
    </row>
    <row r="6" spans="1:11" ht="38.25" customHeight="1">
      <c r="A6" s="1">
        <v>3</v>
      </c>
      <c r="B6" s="9" t="s">
        <v>8</v>
      </c>
      <c r="C6" s="10">
        <v>140000</v>
      </c>
      <c r="D6" s="14" t="s">
        <v>32</v>
      </c>
      <c r="E6" s="8"/>
      <c r="H6" s="3"/>
      <c r="I6" s="3"/>
      <c r="J6" s="3"/>
      <c r="K6" s="3"/>
    </row>
    <row r="7" spans="1:11" ht="27.75" customHeight="1">
      <c r="A7" s="1">
        <v>4</v>
      </c>
      <c r="B7" s="9" t="s">
        <v>9</v>
      </c>
      <c r="C7" s="10">
        <v>40000</v>
      </c>
      <c r="D7" s="14" t="s">
        <v>10</v>
      </c>
      <c r="E7" s="8"/>
      <c r="H7" s="3"/>
      <c r="I7" s="3"/>
      <c r="J7" s="3"/>
      <c r="K7" s="3"/>
    </row>
    <row r="8" spans="1:11" ht="29.25" customHeight="1">
      <c r="A8" s="1">
        <v>5</v>
      </c>
      <c r="B8" s="9" t="s">
        <v>11</v>
      </c>
      <c r="C8" s="10">
        <v>35000</v>
      </c>
      <c r="D8" s="14" t="s">
        <v>36</v>
      </c>
      <c r="E8" s="8"/>
      <c r="H8" s="3"/>
      <c r="I8" s="3"/>
      <c r="J8" s="3"/>
      <c r="K8" s="3"/>
    </row>
    <row r="9" spans="1:8" ht="27.75" customHeight="1">
      <c r="A9" s="40" t="s">
        <v>12</v>
      </c>
      <c r="B9" s="39"/>
      <c r="C9" s="39"/>
      <c r="D9" s="39"/>
      <c r="E9" s="31"/>
      <c r="F9" s="31"/>
      <c r="G9" s="31"/>
      <c r="H9" s="32"/>
    </row>
    <row r="10" spans="1:11" ht="18.75">
      <c r="A10" s="15">
        <v>1</v>
      </c>
      <c r="B10" s="9" t="s">
        <v>13</v>
      </c>
      <c r="C10" s="10">
        <v>240000</v>
      </c>
      <c r="D10" s="11"/>
      <c r="E10" s="8"/>
      <c r="H10" s="3"/>
      <c r="I10" s="3"/>
      <c r="J10" s="3"/>
      <c r="K10" s="3"/>
    </row>
    <row r="11" spans="1:11" ht="27" customHeight="1">
      <c r="A11" s="15">
        <v>2</v>
      </c>
      <c r="B11" s="9" t="s">
        <v>14</v>
      </c>
      <c r="C11" s="10">
        <v>25000</v>
      </c>
      <c r="D11" s="11" t="s">
        <v>15</v>
      </c>
      <c r="E11" s="8"/>
      <c r="H11" s="3"/>
      <c r="I11" s="3"/>
      <c r="J11" s="3"/>
      <c r="K11" s="3"/>
    </row>
    <row r="12" spans="1:11" ht="27.75" customHeight="1">
      <c r="A12" s="15">
        <v>3</v>
      </c>
      <c r="B12" s="9" t="s">
        <v>16</v>
      </c>
      <c r="C12" s="10">
        <v>12000</v>
      </c>
      <c r="D12" s="11"/>
      <c r="E12" s="8"/>
      <c r="H12" s="3"/>
      <c r="I12" s="3"/>
      <c r="J12" s="3"/>
      <c r="K12" s="3"/>
    </row>
    <row r="13" spans="1:11" ht="25.5" customHeight="1">
      <c r="A13" s="15">
        <v>4</v>
      </c>
      <c r="B13" s="9" t="s">
        <v>17</v>
      </c>
      <c r="C13" s="10">
        <v>6000</v>
      </c>
      <c r="D13" s="11"/>
      <c r="E13" s="8"/>
      <c r="H13" s="3"/>
      <c r="I13" s="3"/>
      <c r="J13" s="3"/>
      <c r="K13" s="3"/>
    </row>
    <row r="14" spans="1:11" ht="42.75" customHeight="1">
      <c r="A14" s="15">
        <v>5</v>
      </c>
      <c r="B14" s="9" t="s">
        <v>18</v>
      </c>
      <c r="C14" s="10">
        <v>100000</v>
      </c>
      <c r="D14" s="11" t="s">
        <v>37</v>
      </c>
      <c r="E14" s="8"/>
      <c r="H14" s="3"/>
      <c r="I14" s="3"/>
      <c r="J14" s="3"/>
      <c r="K14" s="3"/>
    </row>
    <row r="15" spans="1:11" ht="37.5">
      <c r="A15" s="15">
        <v>6</v>
      </c>
      <c r="B15" s="9" t="s">
        <v>19</v>
      </c>
      <c r="C15" s="10">
        <v>120000</v>
      </c>
      <c r="D15" s="11"/>
      <c r="E15" s="8"/>
      <c r="H15" s="3"/>
      <c r="I15" s="3"/>
      <c r="J15" s="3"/>
      <c r="K15" s="3"/>
    </row>
    <row r="16" spans="1:11" ht="37.5" customHeight="1">
      <c r="A16" s="16">
        <v>7</v>
      </c>
      <c r="B16" s="9" t="s">
        <v>20</v>
      </c>
      <c r="C16" s="10">
        <v>75000</v>
      </c>
      <c r="D16" s="11" t="s">
        <v>38</v>
      </c>
      <c r="E16" s="8"/>
      <c r="H16" s="3"/>
      <c r="I16" s="3"/>
      <c r="J16" s="3"/>
      <c r="K16" s="3"/>
    </row>
    <row r="17" spans="1:11" ht="39" customHeight="1">
      <c r="A17" s="16">
        <v>8</v>
      </c>
      <c r="B17" s="9" t="s">
        <v>21</v>
      </c>
      <c r="C17" s="10">
        <v>10000</v>
      </c>
      <c r="D17" s="11"/>
      <c r="E17" s="8"/>
      <c r="H17" s="3"/>
      <c r="I17" s="3"/>
      <c r="J17" s="3"/>
      <c r="K17" s="3"/>
    </row>
    <row r="18" spans="1:8" ht="27" customHeight="1">
      <c r="A18" s="40" t="s">
        <v>22</v>
      </c>
      <c r="B18" s="39"/>
      <c r="C18" s="39"/>
      <c r="D18" s="39"/>
      <c r="E18" s="31"/>
      <c r="F18" s="31"/>
      <c r="G18" s="31"/>
      <c r="H18" s="32"/>
    </row>
    <row r="19" spans="1:11" ht="38.25" customHeight="1">
      <c r="A19" s="15">
        <v>1</v>
      </c>
      <c r="B19" s="9" t="s">
        <v>33</v>
      </c>
      <c r="C19" s="10">
        <v>84000</v>
      </c>
      <c r="D19" s="11" t="s">
        <v>34</v>
      </c>
      <c r="E19" s="8"/>
      <c r="H19" s="3"/>
      <c r="I19" s="3"/>
      <c r="J19" s="3"/>
      <c r="K19" s="3"/>
    </row>
    <row r="20" spans="1:11" ht="42.75" customHeight="1">
      <c r="A20" s="15">
        <v>2</v>
      </c>
      <c r="B20" s="9" t="s">
        <v>23</v>
      </c>
      <c r="C20" s="10">
        <v>24000</v>
      </c>
      <c r="D20" s="14"/>
      <c r="E20" s="8"/>
      <c r="H20" s="3"/>
      <c r="I20" s="3"/>
      <c r="J20" s="3"/>
      <c r="K20" s="3"/>
    </row>
    <row r="21" spans="1:11" ht="41.25" customHeight="1">
      <c r="A21" s="15">
        <v>3</v>
      </c>
      <c r="B21" s="17" t="s">
        <v>24</v>
      </c>
      <c r="C21" s="10">
        <v>12000</v>
      </c>
      <c r="D21" s="14"/>
      <c r="E21" s="8"/>
      <c r="H21" s="3"/>
      <c r="I21" s="3"/>
      <c r="J21" s="3"/>
      <c r="K21" s="3"/>
    </row>
    <row r="22" spans="1:8" ht="30" customHeight="1">
      <c r="A22" s="40" t="s">
        <v>25</v>
      </c>
      <c r="B22" s="39"/>
      <c r="C22" s="39"/>
      <c r="D22" s="39"/>
      <c r="E22" s="31"/>
      <c r="F22" s="31"/>
      <c r="G22" s="31"/>
      <c r="H22" s="32"/>
    </row>
    <row r="23" spans="1:7" s="21" customFormat="1" ht="54" customHeight="1">
      <c r="A23" s="18">
        <v>1</v>
      </c>
      <c r="B23" s="9" t="s">
        <v>26</v>
      </c>
      <c r="C23" s="10">
        <v>40000</v>
      </c>
      <c r="D23" s="11" t="s">
        <v>27</v>
      </c>
      <c r="E23" s="20"/>
      <c r="F23" s="20"/>
      <c r="G23" s="20"/>
    </row>
    <row r="24" spans="1:7" s="21" customFormat="1" ht="27.75" customHeight="1">
      <c r="A24" s="22">
        <v>2</v>
      </c>
      <c r="B24" s="23" t="s">
        <v>39</v>
      </c>
      <c r="C24" s="19">
        <v>30000</v>
      </c>
      <c r="D24" s="33" t="s">
        <v>40</v>
      </c>
      <c r="E24" s="20"/>
      <c r="F24" s="20"/>
      <c r="G24" s="20"/>
    </row>
    <row r="25" spans="1:4" s="20" customFormat="1" ht="45.75" customHeight="1">
      <c r="A25" s="16">
        <v>3</v>
      </c>
      <c r="B25" s="23" t="s">
        <v>28</v>
      </c>
      <c r="C25" s="25">
        <v>80000</v>
      </c>
      <c r="D25" s="26" t="s">
        <v>41</v>
      </c>
    </row>
    <row r="26" spans="1:7" s="21" customFormat="1" ht="36" customHeight="1">
      <c r="A26" s="34" t="s">
        <v>29</v>
      </c>
      <c r="B26" s="35"/>
      <c r="C26" s="24">
        <f>SUM(C4:C8)+SUM(C10:C17)+SUM(C19:C21)+SUM(C23:C25)</f>
        <v>1148000</v>
      </c>
      <c r="D26" s="26"/>
      <c r="E26" s="20"/>
      <c r="F26" s="20"/>
      <c r="G26" s="20"/>
    </row>
    <row r="27" spans="1:7" s="21" customFormat="1" ht="42" customHeight="1">
      <c r="A27" s="36" t="s">
        <v>30</v>
      </c>
      <c r="B27" s="37"/>
      <c r="C27" s="27">
        <f>C28+(SUM(C19:C21))/69</f>
        <v>13420.94861660079</v>
      </c>
      <c r="D27" s="26"/>
      <c r="E27" s="20"/>
      <c r="F27" s="20"/>
      <c r="G27" s="20"/>
    </row>
    <row r="28" spans="1:7" s="21" customFormat="1" ht="44.25" customHeight="1">
      <c r="A28" s="36" t="s">
        <v>31</v>
      </c>
      <c r="B28" s="37"/>
      <c r="C28" s="27">
        <f>(C26-SUM(C19:C21))/88</f>
        <v>11681.818181818182</v>
      </c>
      <c r="D28" s="26"/>
      <c r="E28" s="20"/>
      <c r="F28" s="20"/>
      <c r="G28" s="20"/>
    </row>
  </sheetData>
  <sheetProtection/>
  <mergeCells count="8">
    <mergeCell ref="A26:B26"/>
    <mergeCell ref="A27:B27"/>
    <mergeCell ref="A28:B28"/>
    <mergeCell ref="A1:D1"/>
    <mergeCell ref="A2:D2"/>
    <mergeCell ref="A9:D9"/>
    <mergeCell ref="A18:D18"/>
    <mergeCell ref="A22:D2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mskobeleva</cp:lastModifiedBy>
  <dcterms:created xsi:type="dcterms:W3CDTF">2011-06-29T06:28:28Z</dcterms:created>
  <dcterms:modified xsi:type="dcterms:W3CDTF">2011-06-30T08:38:33Z</dcterms:modified>
  <cp:category/>
  <cp:version/>
  <cp:contentType/>
  <cp:contentStatus/>
</cp:coreProperties>
</file>