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<sst xmlns="http://schemas.openxmlformats.org/spreadsheetml/2006/main" count="72" uniqueCount="50">
  <si>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СМЕТА 2011 г.</t>
  </si>
  <si>
    <t>РАЗДЕЛ 1: СОДЕРЖАНИЕ ОБЩЕГО ИМУЩЕСТВА</t>
  </si>
  <si>
    <t xml:space="preserve">Содержание </t>
  </si>
  <si>
    <t>Содержание и уборка мусорной площадки, вывоз мусора.</t>
  </si>
  <si>
    <t>Охрана окружающей среды, ПНОРы, оплата в бюджет.</t>
  </si>
  <si>
    <t>Содержание и ремонт дорог.</t>
  </si>
  <si>
    <t>Вырубка и чистка канав.</t>
  </si>
  <si>
    <t>Уборка снега.</t>
  </si>
  <si>
    <t>РАЗДЕЛ 2: ОРГАНИЗАЦИОННО-ТЕХНИЧЕСКИЕ РАСХОДЫ.</t>
  </si>
  <si>
    <t>Банк. РКО, оплата ячейки.</t>
  </si>
  <si>
    <t>Канцелярия, з/письма.</t>
  </si>
  <si>
    <t>Телефон.</t>
  </si>
  <si>
    <t>Юридические услуги.</t>
  </si>
  <si>
    <t>Оплата работы бухгалтера и казначея (7000р. и 3000 р).</t>
  </si>
  <si>
    <t>Компенсация увеличения земельного налога (за 1 и 2 квартал)</t>
  </si>
  <si>
    <t>Транспортные расходы председателя правления</t>
  </si>
  <si>
    <t>РАЗДЕЛ 3: ЭЛЕКТРИЧЕСТВО.</t>
  </si>
  <si>
    <t>Оплата работы электрика.</t>
  </si>
  <si>
    <t>Тех. обслуживание электросети и ТП.</t>
  </si>
  <si>
    <t>Дополнительные материалы для электросети.</t>
  </si>
  <si>
    <t>РАЗДЕЛ 4: РАЗВИТИЕ ИНФРАСТРУКТУРЫ.</t>
  </si>
  <si>
    <t>Установка въездных ворот или шлагбаума на 1-й поляне</t>
  </si>
  <si>
    <t>Пожарная помпа</t>
  </si>
  <si>
    <t>Подведение дороги к участкам №41 и №96</t>
  </si>
  <si>
    <t>ВСЕГО РАСХОДОВ ПО СМЕТЕ В ГОД:</t>
  </si>
  <si>
    <t>Итого с каждого участка</t>
  </si>
  <si>
    <t xml:space="preserve">электрифицированного </t>
  </si>
  <si>
    <t xml:space="preserve">не электрифицированного </t>
  </si>
  <si>
    <t xml:space="preserve">Предложено Правлением </t>
  </si>
  <si>
    <t xml:space="preserve">Итоги голосования </t>
  </si>
  <si>
    <t xml:space="preserve">нет </t>
  </si>
  <si>
    <t xml:space="preserve">Поступили предложения по сумме расходов на статью  </t>
  </si>
  <si>
    <t xml:space="preserve">За - единогласно, против -0, воздержались -0 </t>
  </si>
  <si>
    <t xml:space="preserve">Уменьшить сумму до 100 000 рублей </t>
  </si>
  <si>
    <t>По варианту 140 000 рублей . За -12, против 26, воздержались - 4                 По варианту 100 000 рублей. За 22, против 10, воздержались - 2</t>
  </si>
  <si>
    <t xml:space="preserve">Принято решение по сумме </t>
  </si>
  <si>
    <t xml:space="preserve">Производить расчистку силами членов СНТ. Сумму из сметы исключить </t>
  </si>
  <si>
    <t xml:space="preserve">По варианту 40 000 рублей. За 8, против 29, воздержались -4.                   По варианту исключить сумму из сметы. За- 29, против - 9, воздержались -0 </t>
  </si>
  <si>
    <t>Оплата работы председателя .</t>
  </si>
  <si>
    <t xml:space="preserve">Итого: </t>
  </si>
  <si>
    <t>Уменьшить сумму до 6 000</t>
  </si>
  <si>
    <t>По варианту 12 000. За -18, против 6, воздержались - 4                                          По варианту  6 000. За -21, против 10, воздержались - 2</t>
  </si>
  <si>
    <t xml:space="preserve">Уменьшить стоимость до 60 000   </t>
  </si>
  <si>
    <t>По варианту 84 000. За -10, против 6, воздержались - 4                                          По варианту  60 000. За -21, против 10, воздержались - 2</t>
  </si>
  <si>
    <t>Исключить из сметы</t>
  </si>
  <si>
    <t>По варианту 80 000. За -8, против 10, воздержались - 1                                          По варианту  40 000. За -23, против 6, воздержались - 0</t>
  </si>
  <si>
    <t>Итого:</t>
  </si>
  <si>
    <t xml:space="preserve">Уменьшить сумму до 40 000. Провести дорогу до участка № </t>
  </si>
  <si>
    <t>Итоги голосования по вопросу № 3 общего годового собрания членов СНТ "Елочка" от 02.06.11</t>
  </si>
  <si>
    <t>По варианту 100  000. За -24, против 6, воздержались - 4                                          По варианту  исключить из смуты. За -2, против 10, воздержались - 2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</si>
</sst>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6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6" fontId="2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wrapText="1"/>
    </xf>
    <xf numFmtId="6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6" fontId="1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6" fontId="2" fillId="0" borderId="5" xfId="0" applyNumberFormat="1" applyFont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6" fontId="1" fillId="0" borderId="8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3" fontId="0" fillId="0" borderId="0" xfId="0" applyNumberFormat="1" applyAlignment="1">
      <alignment/>
    </xf>
    <xf numFmtId="6" fontId="0" fillId="0" borderId="0" xfId="0" applyNumberForma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6" fontId="2" fillId="0" borderId="13" xfId="0" applyNumberFormat="1" applyFont="1" applyBorder="1" applyAlignment="1">
      <alignment horizontal="right" wrapText="1"/>
    </xf>
    <xf numFmtId="6" fontId="2" fillId="0" borderId="14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6" fontId="1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6" fontId="2" fillId="0" borderId="9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workbookViewId="0" topLeftCell="A1">
      <selection activeCell="F38" sqref="F38"/>
    </sheetView>
  </sheetViews>
  <sheetFormatPr defaultColWidth="9.00390625" defaultRowHeight="12.75"/>
  <cols>
    <col min="3" max="3" width="20.125" style="0" customWidth="1"/>
    <col min="4" max="4" width="16.00390625" style="0" customWidth="1"/>
    <col min="5" max="5" width="21.75390625" style="0" customWidth="1"/>
    <col min="6" max="6" width="21.875" style="11" customWidth="1"/>
    <col min="7" max="7" width="15.875" style="0" customWidth="1"/>
  </cols>
  <sheetData>
    <row r="1" ht="13.5" thickBot="1">
      <c r="B1" t="s">
        <v>48</v>
      </c>
    </row>
    <row r="2" spans="2:7" ht="13.5" thickBot="1">
      <c r="B2" s="37" t="s">
        <v>0</v>
      </c>
      <c r="C2" s="38"/>
      <c r="D2" s="38"/>
      <c r="E2" s="38"/>
      <c r="F2" s="28"/>
      <c r="G2" s="14"/>
    </row>
    <row r="3" spans="2:7" ht="25.5" customHeight="1" thickBot="1">
      <c r="B3" s="37" t="s">
        <v>1</v>
      </c>
      <c r="C3" s="38"/>
      <c r="D3" s="38"/>
      <c r="E3" s="38"/>
      <c r="F3" s="27"/>
      <c r="G3" s="13"/>
    </row>
    <row r="4" spans="2:7" ht="39" thickBot="1">
      <c r="B4" s="1"/>
      <c r="C4" s="2" t="s">
        <v>2</v>
      </c>
      <c r="D4" s="3" t="s">
        <v>28</v>
      </c>
      <c r="E4" s="3" t="s">
        <v>31</v>
      </c>
      <c r="F4" s="15" t="s">
        <v>29</v>
      </c>
      <c r="G4" s="15" t="s">
        <v>35</v>
      </c>
    </row>
    <row r="5" spans="2:7" ht="58.5" customHeight="1" thickBot="1">
      <c r="B5" s="4">
        <v>1</v>
      </c>
      <c r="C5" s="5" t="s">
        <v>3</v>
      </c>
      <c r="D5" s="6">
        <v>50000</v>
      </c>
      <c r="E5" s="7" t="s">
        <v>30</v>
      </c>
      <c r="F5" s="7" t="s">
        <v>32</v>
      </c>
      <c r="G5" s="6">
        <v>50000</v>
      </c>
    </row>
    <row r="6" spans="2:7" ht="48" customHeight="1" thickBot="1">
      <c r="B6" s="4">
        <v>2</v>
      </c>
      <c r="C6" s="5" t="s">
        <v>4</v>
      </c>
      <c r="D6" s="6">
        <v>25000</v>
      </c>
      <c r="E6" s="7" t="s">
        <v>30</v>
      </c>
      <c r="F6" s="7" t="s">
        <v>32</v>
      </c>
      <c r="G6" s="6">
        <v>25000</v>
      </c>
    </row>
    <row r="7" spans="2:7" ht="54" customHeight="1" thickBot="1">
      <c r="B7" s="4">
        <v>3</v>
      </c>
      <c r="C7" s="5" t="s">
        <v>5</v>
      </c>
      <c r="D7" s="6">
        <v>140000</v>
      </c>
      <c r="E7" s="7" t="s">
        <v>33</v>
      </c>
      <c r="F7" s="7" t="s">
        <v>34</v>
      </c>
      <c r="G7" s="6">
        <v>100000</v>
      </c>
    </row>
    <row r="8" spans="2:7" ht="90" thickBot="1">
      <c r="B8" s="4">
        <v>4</v>
      </c>
      <c r="C8" s="5" t="s">
        <v>6</v>
      </c>
      <c r="D8" s="6">
        <v>40000</v>
      </c>
      <c r="E8" s="7" t="s">
        <v>36</v>
      </c>
      <c r="F8" s="7" t="s">
        <v>37</v>
      </c>
      <c r="G8" s="6">
        <v>0</v>
      </c>
    </row>
    <row r="9" spans="2:7" ht="13.5" thickBot="1">
      <c r="B9" s="4">
        <v>5</v>
      </c>
      <c r="C9" s="5" t="s">
        <v>7</v>
      </c>
      <c r="D9" s="6">
        <v>35000</v>
      </c>
      <c r="E9" s="7" t="s">
        <v>30</v>
      </c>
      <c r="F9" s="7"/>
      <c r="G9" s="6">
        <v>35000</v>
      </c>
    </row>
    <row r="10" spans="2:7" ht="13.5" thickBot="1">
      <c r="B10" s="1"/>
      <c r="C10" s="19" t="s">
        <v>39</v>
      </c>
      <c r="D10" s="16"/>
      <c r="E10" s="17"/>
      <c r="F10" s="7"/>
      <c r="G10" s="20">
        <f>SUM(G5:G9)</f>
        <v>210000</v>
      </c>
    </row>
    <row r="11" spans="2:7" ht="25.5" customHeight="1" thickBot="1">
      <c r="B11" s="37" t="s">
        <v>8</v>
      </c>
      <c r="C11" s="38"/>
      <c r="D11" s="38"/>
      <c r="E11" s="38"/>
      <c r="F11" s="7"/>
      <c r="G11" s="12"/>
    </row>
    <row r="12" spans="2:7" ht="26.25" thickBot="1">
      <c r="B12" s="4">
        <v>1</v>
      </c>
      <c r="C12" s="5" t="s">
        <v>38</v>
      </c>
      <c r="D12" s="6">
        <v>240000</v>
      </c>
      <c r="E12" s="7" t="s">
        <v>30</v>
      </c>
      <c r="F12" s="7" t="s">
        <v>32</v>
      </c>
      <c r="G12" s="18">
        <v>240000</v>
      </c>
    </row>
    <row r="13" spans="2:7" ht="26.25" thickBot="1">
      <c r="B13" s="4">
        <v>2</v>
      </c>
      <c r="C13" s="5" t="s">
        <v>9</v>
      </c>
      <c r="D13" s="6">
        <v>25000</v>
      </c>
      <c r="E13" s="7" t="s">
        <v>30</v>
      </c>
      <c r="F13" s="7" t="s">
        <v>32</v>
      </c>
      <c r="G13" s="6">
        <v>25000</v>
      </c>
    </row>
    <row r="14" spans="2:7" ht="77.25" thickBot="1">
      <c r="B14" s="4">
        <v>3</v>
      </c>
      <c r="C14" s="5" t="s">
        <v>10</v>
      </c>
      <c r="D14" s="6">
        <v>12000</v>
      </c>
      <c r="E14" s="7" t="s">
        <v>40</v>
      </c>
      <c r="F14" s="7" t="s">
        <v>41</v>
      </c>
      <c r="G14" s="6">
        <v>6000</v>
      </c>
    </row>
    <row r="15" spans="2:7" ht="26.25" thickBot="1">
      <c r="B15" s="4">
        <v>4</v>
      </c>
      <c r="C15" s="5" t="s">
        <v>11</v>
      </c>
      <c r="D15" s="6">
        <v>6000</v>
      </c>
      <c r="E15" s="7" t="s">
        <v>30</v>
      </c>
      <c r="F15" s="7" t="s">
        <v>32</v>
      </c>
      <c r="G15" s="6">
        <v>6000</v>
      </c>
    </row>
    <row r="16" spans="2:7" ht="77.25" thickBot="1">
      <c r="B16" s="4">
        <v>5</v>
      </c>
      <c r="C16" s="5" t="s">
        <v>12</v>
      </c>
      <c r="D16" s="6">
        <v>100000</v>
      </c>
      <c r="E16" s="7" t="s">
        <v>44</v>
      </c>
      <c r="F16" s="7" t="s">
        <v>49</v>
      </c>
      <c r="G16" s="6">
        <v>100000</v>
      </c>
    </row>
    <row r="17" spans="2:7" ht="39" thickBot="1">
      <c r="B17" s="4">
        <v>6</v>
      </c>
      <c r="C17" s="5" t="s">
        <v>13</v>
      </c>
      <c r="D17" s="6">
        <v>120000</v>
      </c>
      <c r="E17" s="7" t="s">
        <v>30</v>
      </c>
      <c r="F17" s="7" t="s">
        <v>32</v>
      </c>
      <c r="G17" s="6">
        <v>120000</v>
      </c>
    </row>
    <row r="18" spans="2:7" ht="41.25" customHeight="1" thickBot="1">
      <c r="B18" s="21">
        <v>7</v>
      </c>
      <c r="C18" s="5" t="s">
        <v>14</v>
      </c>
      <c r="D18" s="6">
        <v>75000</v>
      </c>
      <c r="E18" s="7" t="s">
        <v>30</v>
      </c>
      <c r="F18" s="7" t="s">
        <v>32</v>
      </c>
      <c r="G18" s="6">
        <v>75000</v>
      </c>
    </row>
    <row r="19" spans="2:7" ht="35.25" customHeight="1" thickBot="1">
      <c r="B19" s="21">
        <v>8</v>
      </c>
      <c r="C19" s="5" t="s">
        <v>15</v>
      </c>
      <c r="D19" s="6">
        <v>10000</v>
      </c>
      <c r="E19" s="7" t="s">
        <v>30</v>
      </c>
      <c r="F19" s="7" t="s">
        <v>32</v>
      </c>
      <c r="G19" s="6">
        <v>10000</v>
      </c>
    </row>
    <row r="20" spans="2:7" ht="13.5" thickBot="1">
      <c r="B20" s="22"/>
      <c r="C20" s="26" t="s">
        <v>39</v>
      </c>
      <c r="D20" s="23"/>
      <c r="E20" s="24"/>
      <c r="F20" s="25"/>
      <c r="G20" s="10">
        <f>SUM(G12:G19)</f>
        <v>582000</v>
      </c>
    </row>
    <row r="21" spans="2:7" ht="13.5" thickBot="1">
      <c r="B21" s="37" t="s">
        <v>16</v>
      </c>
      <c r="C21" s="38"/>
      <c r="D21" s="38"/>
      <c r="E21" s="38"/>
      <c r="F21" s="7"/>
      <c r="G21" s="14"/>
    </row>
    <row r="22" spans="2:7" ht="77.25" thickBot="1">
      <c r="B22" s="4">
        <v>1</v>
      </c>
      <c r="C22" s="5" t="s">
        <v>17</v>
      </c>
      <c r="D22" s="6">
        <v>84000</v>
      </c>
      <c r="E22" s="7" t="s">
        <v>42</v>
      </c>
      <c r="F22" s="7" t="s">
        <v>43</v>
      </c>
      <c r="G22" s="6">
        <v>60000</v>
      </c>
    </row>
    <row r="23" spans="2:7" ht="26.25" thickBot="1">
      <c r="B23" s="4">
        <v>2</v>
      </c>
      <c r="C23" s="5" t="s">
        <v>18</v>
      </c>
      <c r="D23" s="6">
        <v>24000</v>
      </c>
      <c r="E23" s="7" t="s">
        <v>30</v>
      </c>
      <c r="F23" s="7"/>
      <c r="G23" s="6">
        <v>24000</v>
      </c>
    </row>
    <row r="24" spans="2:7" ht="39" thickBot="1">
      <c r="B24" s="4">
        <v>3</v>
      </c>
      <c r="C24" s="5" t="s">
        <v>19</v>
      </c>
      <c r="D24" s="6">
        <v>12000</v>
      </c>
      <c r="E24" s="7" t="s">
        <v>30</v>
      </c>
      <c r="F24" s="7"/>
      <c r="G24" s="6">
        <v>12000</v>
      </c>
    </row>
    <row r="25" spans="2:7" ht="13.5" thickBot="1">
      <c r="B25" s="1"/>
      <c r="C25" s="19" t="s">
        <v>39</v>
      </c>
      <c r="D25" s="16"/>
      <c r="E25" s="17"/>
      <c r="F25" s="7"/>
      <c r="G25" s="10">
        <f>SUM(G22:G24)</f>
        <v>96000</v>
      </c>
    </row>
    <row r="26" spans="2:7" ht="25.5" customHeight="1" thickBot="1">
      <c r="B26" s="37" t="s">
        <v>20</v>
      </c>
      <c r="C26" s="38"/>
      <c r="D26" s="38"/>
      <c r="E26" s="38"/>
      <c r="F26" s="7"/>
      <c r="G26" s="14"/>
    </row>
    <row r="27" spans="2:7" ht="39" thickBot="1">
      <c r="B27" s="8">
        <v>1</v>
      </c>
      <c r="C27" s="5" t="s">
        <v>21</v>
      </c>
      <c r="D27" s="6">
        <v>40000</v>
      </c>
      <c r="E27" s="7" t="s">
        <v>30</v>
      </c>
      <c r="F27" s="7"/>
      <c r="G27" s="6">
        <v>40000</v>
      </c>
    </row>
    <row r="28" spans="2:7" ht="13.5" thickBot="1">
      <c r="B28" s="9">
        <v>2</v>
      </c>
      <c r="C28" s="5" t="s">
        <v>22</v>
      </c>
      <c r="D28" s="6">
        <v>30000</v>
      </c>
      <c r="E28" s="7" t="s">
        <v>30</v>
      </c>
      <c r="F28" s="7"/>
      <c r="G28" s="6">
        <v>30000</v>
      </c>
    </row>
    <row r="29" spans="2:7" ht="52.5" customHeight="1" thickBot="1">
      <c r="B29" s="21">
        <v>3</v>
      </c>
      <c r="C29" s="5" t="s">
        <v>23</v>
      </c>
      <c r="D29" s="6">
        <v>80000</v>
      </c>
      <c r="E29" s="5" t="s">
        <v>47</v>
      </c>
      <c r="F29" s="7" t="s">
        <v>45</v>
      </c>
      <c r="G29" s="6">
        <v>40000</v>
      </c>
    </row>
    <row r="30" spans="2:7" ht="17.25" customHeight="1" thickBot="1">
      <c r="B30" s="22"/>
      <c r="C30" s="26" t="s">
        <v>46</v>
      </c>
      <c r="D30" s="43"/>
      <c r="E30" s="44"/>
      <c r="F30" s="25"/>
      <c r="G30" s="45">
        <f>SUM(G27:G29)</f>
        <v>110000</v>
      </c>
    </row>
    <row r="31" spans="2:7" ht="25.5" customHeight="1" thickBot="1">
      <c r="B31" s="37" t="s">
        <v>24</v>
      </c>
      <c r="C31" s="39"/>
      <c r="D31" s="45">
        <f>G10+G20+G25+G30</f>
        <v>998000</v>
      </c>
      <c r="E31" s="42"/>
      <c r="F31" s="40"/>
      <c r="G31" s="41"/>
    </row>
    <row r="32" spans="2:7" ht="25.5" customHeight="1">
      <c r="B32" s="31" t="s">
        <v>25</v>
      </c>
      <c r="C32" s="32"/>
      <c r="D32" s="35">
        <v>11700</v>
      </c>
      <c r="E32" s="42"/>
      <c r="F32" s="40"/>
      <c r="G32" s="41"/>
    </row>
    <row r="33" spans="2:7" ht="25.5" customHeight="1" thickBot="1">
      <c r="B33" s="33" t="s">
        <v>26</v>
      </c>
      <c r="C33" s="34"/>
      <c r="D33" s="36"/>
      <c r="E33" s="42"/>
      <c r="F33" s="40"/>
      <c r="G33" s="41"/>
    </row>
    <row r="34" spans="2:7" ht="25.5" customHeight="1">
      <c r="B34" s="31" t="s">
        <v>25</v>
      </c>
      <c r="C34" s="32"/>
      <c r="D34" s="35">
        <v>10300</v>
      </c>
      <c r="E34" s="42"/>
      <c r="F34" s="40"/>
      <c r="G34" s="41"/>
    </row>
    <row r="35" spans="2:7" ht="38.25" customHeight="1" thickBot="1">
      <c r="B35" s="33" t="s">
        <v>27</v>
      </c>
      <c r="C35" s="34"/>
      <c r="D35" s="36"/>
      <c r="E35" s="42"/>
      <c r="F35" s="40"/>
      <c r="G35" s="41"/>
    </row>
    <row r="38" ht="12.75">
      <c r="E38" s="29"/>
    </row>
    <row r="42" ht="12.75">
      <c r="F42" s="30"/>
    </row>
  </sheetData>
  <mergeCells count="12">
    <mergeCell ref="B2:E2"/>
    <mergeCell ref="B3:E3"/>
    <mergeCell ref="B11:E11"/>
    <mergeCell ref="B21:E21"/>
    <mergeCell ref="B26:E26"/>
    <mergeCell ref="B31:C31"/>
    <mergeCell ref="B32:C32"/>
    <mergeCell ref="B33:C33"/>
    <mergeCell ref="D32:D33"/>
    <mergeCell ref="B34:C34"/>
    <mergeCell ref="B35:C35"/>
    <mergeCell ref="D34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mskobeleva</dc:creator>
  <cp:keywords/>
  <dc:description/>
  <cp:lastModifiedBy>mskobeleva</cp:lastModifiedBy>
  <dcterms:created xsi:type="dcterms:W3CDTF">2011-07-04T10:29:56Z</dcterms:created>
  <dcterms:modified xsi:type="dcterms:W3CDTF">2011-07-05T11:59:59Z</dcterms:modified>
  <cp:category/>
  <cp:version/>
  <cp:contentType/>
  <cp:contentStatus/>
</cp:coreProperties>
</file>